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249CE8EB-CBD2-44B2-B873-F54C04DA3810}"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<sst xmlns="http://schemas.openxmlformats.org/spreadsheetml/2006/main" count="17409" uniqueCount="3096">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</sst>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51" customHeight="1">
      <c r="A10" s="158" t="s">
        <v>1341</v>
      </c>
      <c r="B10" s="159"/>
      <c r="C10" s="159"/>
      <c r="D10" s="153" t="str">
        <f>VLOOKUP(A10,'Listado Total'!B6:R586,7,0)</f>
        <v>Técnico/a 1</v>
      </c>
      <c r="E10" s="153"/>
      <c r="F10" s="153"/>
      <c r="G10" s="153" t="str">
        <f>VLOOKUP(A10,'Listado Total'!B6:R586,2,0)</f>
        <v xml:space="preserve">Analista -Programador Aplicaciones .net </v>
      </c>
      <c r="H10" s="153"/>
      <c r="I10" s="153"/>
      <c r="J10" s="153"/>
      <c r="K10" s="153" t="str">
        <f>VLOOKUP(A10,'Listado Total'!B6:R586,11,0)</f>
        <v>Valencia</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81.599999999999994" customHeight="1" thickTop="1" thickBot="1">
      <c r="A17" s="197" t="str">
        <f>VLOOKUP(A10,'Listado Total'!B6:R586,17,0)</f>
        <v>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JaeWsSs6JYTcKguAtb3qkkD6LLpIBTtlm0uCMyWGe+VbmxWSidL11mcXntaCGuTNsyPwxMavYmrXVkuj5ZXAMA==" saltValue="qU8OorxwilLry0GT1ALVzQ=="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2022-07-27T06:44:03Z</dcterms:modified>
</cp:coreProperties>
</file>